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lancet e QKB 2018\7-HP Ujaniku\"/>
    </mc:Choice>
  </mc:AlternateContent>
  <xr:revisionPtr revIDLastSave="0" documentId="13_ncr:1_{34E672DD-6B56-4F1C-B3C0-28C9A3E8131F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B75" i="17"/>
  <c r="D55" i="17"/>
  <c r="B55" i="17"/>
  <c r="D33" i="17"/>
  <c r="B33" i="17"/>
  <c r="D94" i="17" l="1"/>
  <c r="D111" i="17" s="1"/>
  <c r="D57" i="17"/>
  <c r="B57" i="17"/>
  <c r="B94" i="17"/>
  <c r="B111" i="17" s="1"/>
  <c r="D113" i="17" l="1"/>
  <c r="B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<sst xmlns="http://schemas.openxmlformats.org/spreadsheetml/2006/main" count="454" uniqueCount="301">
  <si>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</si>
  <si>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</si>
  <si>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</si>
  <si>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</si>
  <si>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</si>
  <si>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</si>
  <si>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</si>
  <si>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</si>
  <si>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</si>
  <si>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</si>
  <si>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</si>
  <si>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</si>
  <si>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</si>
  <si>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</si>
  <si>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</si>
  <si>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</si>
  <si>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</si>
  <si>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</si>
  <si>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</si>
  <si>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</si>
  <si>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</si>
  <si>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</si>
  <si>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</si>
  <si>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</si>
  <si>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</si>
  <si>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</si>
  <si>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</si>
  <si>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</si>
  <si>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</si>
  <si>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</si>
  <si>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</si>
  <si>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</si>
  <si>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</si>
  <si>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</si>
  <si>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</si>
  <si>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</si>
  <si>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</si>
  <si>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</si>
  <si>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</si>
  <si>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</si>
  <si>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</si>
  <si>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</si>
  <si>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</si>
  <si>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</si>
  <si>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</si>
  <si>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</si>
  <si>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</si>
  <si>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</si>
  <si>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</si>
  <si>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</si>
  <si>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</si>
  <si>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</si>
  <si>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</si>
  <si>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</si>
  <si>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</si>
  <si>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</si>
  <si>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</si>
  <si>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</si>
  <si>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</si>
  <si>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</si>
  <si>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</si>
  <si>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</si>
  <si>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</si>
  <si>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</si>
  <si>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</si>
  <si>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</si>
  <si>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</si>
  <si>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</si>
  <si>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</si>
  <si>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</si>
  <si>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</si>
  <si>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</si>
  <si>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</si>
  <si>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</si>
  <si>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</si>
  <si>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</si>
  <si>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</si>
  <si>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</si>
  <si>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</si>
  <si>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</si>
  <si>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</si>
  <si>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</si>
  <si>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</si>
  <si>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</si>
  <si>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</si>
  <si>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</si>
  <si>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</si>
  <si>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</si>
  <si>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</si>
  <si>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</si>
  <si>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</si>
  <si>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</si>
  <si>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</si>
  <si>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</si>
  <si>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</si>
  <si>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</si>
  <si>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</si>
  <si>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</si>
  <si>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</si>
  <si>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</si>
  <si>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</si>
  <si>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</si>
  <si>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</si>
  <si>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</si>
  <si>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</si>
  <si>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</si>
  <si>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</si>
  <si>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</si>
  <si>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</si>
  <si>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</si>
  <si>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</si>
  <si>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</si>
  <si>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</si>
  <si>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</si>
  <si>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</si>
  <si>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</si>
  <si>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</si>
  <si>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</si>
  <si>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</si>
  <si>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</si>
  <si>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</si>
  <si>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</si>
  <si>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</si>
  <si>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</si>
  <si>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</si>
  <si>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</si>
  <si>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</si>
  <si>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</si>
  <si>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</si>
  <si>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</si>
  <si>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</si>
  <si>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</si>
  <si>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</si>
  <si>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</si>
  <si>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</si>
  <si>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</si>
  <si>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</si>
  <si>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</si>
  <si>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</si>
  <si>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</si>
  <si>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</si>
  <si>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</si>
  <si>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</si>
  <si>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</si>
  <si>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</si>
  <si>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</si>
  <si>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</si>
  <si>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</si>
  <si>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</si>
  <si>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</si>
  <si>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</si>
  <si>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</si>
  <si>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</si>
  <si>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</si>
  <si>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</si>
  <si>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</si>
  <si>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</si>
  <si>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</si>
  <si>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</si>
  <si>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</si>
  <si>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</si>
  <si>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</si>
  <si>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</si>
  <si>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</si>
  <si>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</si>
  <si>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</si>
  <si>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</si>
  <si>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</si>
  <si>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</si>
  <si>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</si>
  <si>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</si>
  <si>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</si>
  <si>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</si>
  <si>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</si>
  <si>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</si>
  <si>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</si>
  <si>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</si>
  <si>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</si>
  <si>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</si>
  <si>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</si>
  <si>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</si>
  <si>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</si>
  <si>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</si>
  <si>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</si>
  <si>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</si>
  <si>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</si>
  <si>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</si>
  <si>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</si>
  <si>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</si>
  <si>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</si>
  <si>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</si>
  <si>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</si>
  <si>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</si>
  <si>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</si>
  <si>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</si>
  <si>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</si>
  <si>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</si>
  <si>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</si>
  <si>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</si>
  <si>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</si>
  <si>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</si>
  <si>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</si>
  <si>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</si>
  <si>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</si>
  <si>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</si>
  <si>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</si>
  <si>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</si>
  <si>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</si>
  <si>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</si>
  <si>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</si>
  <si>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</si>
  <si>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</si>
  <si>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</si>
  <si>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</si>
  <si>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</si>
  <si>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</si>
  <si>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</si>
  <si>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</si>
  <si>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</si>
  <si>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</si>
  <si>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</si>
  <si>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</si>
  <si>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</si>
  <si>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</si>
  <si>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</si>
  <si>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</si>
  <si>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</si>
  <si>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</si>
  <si>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</si>
  <si>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</si>
  <si>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</si>
  <si>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</si>
  <si>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</si>
  <si>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</si>
  <si>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</si>
  <si>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</si>
  <si>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</si>
  <si>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</si>
  <si>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</si>
  <si>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</si>
  <si>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</si>
  <si>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</si>
  <si>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</si>
  <si>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</si>
  <si>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</si>
  <si>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</si>
  <si>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</si>
  <si>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</si>
  <si>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</si>
  <si>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</si>
  <si>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</si>
  <si>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</si>
  <si>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</si>
  <si>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</si>
  <si>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</si>
  <si>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</si>
  <si>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</si>
  <si>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</si>
  <si>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</si>
  <si>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</si>
  <si>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</si>
  <si>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</si>
  <si>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</si>
  <si>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</si>
  <si>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</si>
  <si>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</si>
  <si>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</si>
  <si>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</si>
  <si>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</si>
  <si>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</si>
  <si>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</si>
  <si>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</si>
  <si>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</si>
  <si>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</si>
  <si>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</si>
  <si>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</si>
  <si>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</si>
  <si>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</si>
  <si>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</si>
  <si>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</si>
  <si>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</si>
  <si>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</si>
  <si>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</si>
  <si>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</si>
  <si>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</si>
  <si>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</si>
  <si>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</si>
  <si>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</si>
  <si>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</si>
  <si>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</si>
  <si>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</si>
  <si>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</si>
  <si>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</si>
  <si>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</si>
  <si>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</si>
  <si>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</si>
  <si>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</si>
  <si>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</si>
  <si>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Lek</t>
  </si>
  <si>
    <t>HP Ujaniku Energy</t>
  </si>
  <si>
    <t>L19509401H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</si>
</sst>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37" fontId="176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8"/>
  <sheetViews>
    <sheetView showGridLines="0" tabSelected="1" topLeftCell="A79" workbookViewId="0">
      <selection activeCell="J106" sqref="J10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298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34974872</v>
      </c>
      <c r="C11" s="53"/>
      <c r="D11" s="65">
        <v>35292803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2818092</v>
      </c>
      <c r="C18" s="53"/>
      <c r="D18" s="65">
        <v>666350</v>
      </c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5275972</v>
      </c>
      <c r="C21" s="53"/>
      <c r="D21" s="65">
        <v>17805042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/>
      <c r="C24" s="53"/>
      <c r="D24" s="65"/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>
        <v>642358</v>
      </c>
      <c r="C31" s="53"/>
      <c r="D31" s="65">
        <v>642358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43711294</v>
      </c>
      <c r="C33" s="58"/>
      <c r="D33" s="57">
        <f>SUM(D11:D32)</f>
        <v>54406553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203495102</v>
      </c>
      <c r="C44" s="53"/>
      <c r="D44" s="65">
        <v>202002311</v>
      </c>
      <c r="E44" s="41"/>
    </row>
    <row r="45" spans="1:5">
      <c r="A45" s="66" t="s">
        <v>287</v>
      </c>
      <c r="B45" s="65">
        <v>75209113</v>
      </c>
      <c r="C45" s="53"/>
      <c r="D45" s="65">
        <v>91462215</v>
      </c>
      <c r="E45" s="41"/>
    </row>
    <row r="46" spans="1:5">
      <c r="A46" s="66" t="s">
        <v>288</v>
      </c>
      <c r="B46" s="65">
        <v>1852736</v>
      </c>
      <c r="C46" s="53"/>
      <c r="D46" s="65">
        <v>2315920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280556951</v>
      </c>
      <c r="C55" s="58"/>
      <c r="D55" s="57">
        <f>SUM(D37:D54)</f>
        <v>295780446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324268245</v>
      </c>
      <c r="C57" s="68"/>
      <c r="D57" s="67">
        <f>D55+D33</f>
        <v>350186999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6099000</v>
      </c>
      <c r="C65" s="53"/>
      <c r="D65" s="65">
        <v>11759188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>
        <v>7100000</v>
      </c>
      <c r="C67" s="53"/>
      <c r="D67" s="65">
        <v>6600000</v>
      </c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378233</v>
      </c>
      <c r="C69" s="53"/>
      <c r="D69" s="65">
        <v>335215</v>
      </c>
      <c r="E69" s="41"/>
    </row>
    <row r="70" spans="1:5">
      <c r="A70" s="66" t="s">
        <v>266</v>
      </c>
      <c r="B70" s="65">
        <v>2810188</v>
      </c>
      <c r="C70" s="53"/>
      <c r="D70" s="65">
        <v>16182</v>
      </c>
      <c r="E70" s="41"/>
    </row>
    <row r="71" spans="1:5">
      <c r="A71" s="66" t="s">
        <v>250</v>
      </c>
      <c r="B71" s="65">
        <v>180422304</v>
      </c>
      <c r="C71" s="53"/>
      <c r="D71" s="65">
        <v>206018120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196809725</v>
      </c>
      <c r="C75" s="58"/>
      <c r="D75" s="57">
        <f>SUM(D62:D74)</f>
        <v>224728705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>
        <v>97168938</v>
      </c>
      <c r="C79" s="53"/>
      <c r="D79" s="65">
        <v>117215419</v>
      </c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97168938</v>
      </c>
      <c r="C92" s="58"/>
      <c r="D92" s="57">
        <f>SUM(D78:D91)</f>
        <v>117215419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293978663</v>
      </c>
      <c r="C94" s="68"/>
      <c r="D94" s="69">
        <f>D75+D92</f>
        <v>341944124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>
        <v>100000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>
        <v>8142875</v>
      </c>
      <c r="C103" s="53"/>
      <c r="D103" s="65">
        <v>6505144</v>
      </c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22046707</v>
      </c>
      <c r="C106" s="53"/>
      <c r="D106" s="65">
        <v>1637731</v>
      </c>
      <c r="E106" s="41"/>
    </row>
    <row r="107" spans="1:5" ht="18" customHeight="1">
      <c r="A107" s="49" t="s">
        <v>248</v>
      </c>
      <c r="B107" s="61">
        <f>SUM(B97:B106)</f>
        <v>30289582</v>
      </c>
      <c r="C107" s="62"/>
      <c r="D107" s="61">
        <f>SUM(D97:D106)</f>
        <v>8242875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30289582</v>
      </c>
      <c r="C109" s="68"/>
      <c r="D109" s="69">
        <f>SUM(D107:D108)</f>
        <v>8242875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324268245</v>
      </c>
      <c r="C111" s="68"/>
      <c r="D111" s="67">
        <f>D94+D109</f>
        <v>350186999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72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3" t="s">
        <v>271</v>
      </c>
      <c r="B116" s="73"/>
      <c r="C116" s="73"/>
      <c r="D116" s="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2019-07-16T14:37:57Z</cp:lastPrinted>
  <dcterms:created xsi:type="dcterms:W3CDTF">2012-01-19T09:31:29Z</dcterms:created>
  <dcterms:modified xsi:type="dcterms:W3CDTF">2019-07-20T17:22:12Z</dcterms:modified>
</cp:coreProperties>
</file>